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<sst xmlns="http://schemas.openxmlformats.org/spreadsheetml/2006/main" count="88" uniqueCount="31">
  <si>
    <t>CMUP</t>
  </si>
  <si>
    <t>DESIGNATION  :FLEURS BOUQUETS A OFFRIR   REF : 200</t>
  </si>
  <si>
    <t>DATE</t>
  </si>
  <si>
    <t>ENTREES</t>
  </si>
  <si>
    <t>SORTIES</t>
  </si>
  <si>
    <t>Q</t>
  </si>
  <si>
    <t>PU</t>
  </si>
  <si>
    <t>PT</t>
  </si>
  <si>
    <t>T</t>
  </si>
  <si>
    <t>SI</t>
  </si>
  <si>
    <t>06/04</t>
  </si>
  <si>
    <t>BS 60</t>
  </si>
  <si>
    <t>08/04</t>
  </si>
  <si>
    <t>BE 42</t>
  </si>
  <si>
    <t>12/04</t>
  </si>
  <si>
    <t>BS 61</t>
  </si>
  <si>
    <t>15/04</t>
  </si>
  <si>
    <t>BE43</t>
  </si>
  <si>
    <t>16/04</t>
  </si>
  <si>
    <t>BS62</t>
  </si>
  <si>
    <t>22/04</t>
  </si>
  <si>
    <t>BS 63</t>
  </si>
  <si>
    <t>28/04</t>
  </si>
  <si>
    <t>BE 44</t>
  </si>
  <si>
    <t>SF</t>
  </si>
  <si>
    <t>TOTAUX</t>
  </si>
  <si>
    <t>FIFO</t>
  </si>
  <si>
    <t>STOCK</t>
  </si>
  <si>
    <t xml:space="preserve">PU </t>
  </si>
  <si>
    <t>LIFO</t>
  </si>
  <si>
    <t>DESIGNATION : PNEUS GOODYEAR 205/60 R15   REF : 2056015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</si>
</sst>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.00"/>
    <numFmt numFmtId="167" formatCode="@"/>
    <numFmt numFmtId="168" formatCode="0"/>
    <numFmt numFmtId="169" formatCode="0.0000000"/>
  </numFmts>
  <fonts count="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L7" sqref="L7"/>
    </sheetView>
  </sheetViews>
  <sheetFormatPr defaultColWidth="12.57421875" defaultRowHeight="12.75"/>
  <cols>
    <col min="1" max="1" width="8.00390625" style="0" customWidth="1"/>
    <col min="2" max="2" width="6.140625" style="0" customWidth="1"/>
    <col min="3" max="4" width="7.8515625" style="0" customWidth="1"/>
    <col min="5" max="5" width="8.140625" style="0" customWidth="1"/>
    <col min="6" max="6" width="6.140625" style="0" customWidth="1"/>
    <col min="7" max="7" width="10.00390625" style="0" customWidth="1"/>
    <col min="8" max="8" width="8.7109375" style="0" customWidth="1"/>
    <col min="9" max="9" width="6.421875" style="0" customWidth="1"/>
    <col min="10" max="10" width="9.421875" style="0" customWidth="1"/>
    <col min="12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8" ht="12.75">
      <c r="A3" s="3" t="s">
        <v>2</v>
      </c>
      <c r="B3" s="3"/>
      <c r="C3" s="3" t="s">
        <v>3</v>
      </c>
      <c r="D3" s="3"/>
      <c r="E3" s="3"/>
      <c r="F3" s="3" t="s">
        <v>4</v>
      </c>
      <c r="G3" s="3"/>
      <c r="H3" s="3"/>
    </row>
    <row r="4" spans="1:8" ht="12.75">
      <c r="A4" s="3"/>
      <c r="B4" s="3"/>
      <c r="C4" s="3" t="s">
        <v>5</v>
      </c>
      <c r="D4" s="3" t="s">
        <v>6</v>
      </c>
      <c r="E4" s="3" t="s">
        <v>7</v>
      </c>
      <c r="F4" s="3" t="s">
        <v>5</v>
      </c>
      <c r="G4" s="3" t="s">
        <v>6</v>
      </c>
      <c r="H4" s="3" t="s">
        <v>8</v>
      </c>
    </row>
    <row r="5" spans="1:8" ht="12.75">
      <c r="A5" s="4">
        <v>41730</v>
      </c>
      <c r="B5" s="5" t="s">
        <v>9</v>
      </c>
      <c r="C5" s="5">
        <v>80</v>
      </c>
      <c r="D5" s="5">
        <v>10</v>
      </c>
      <c r="E5" s="5">
        <f>C5*D5</f>
        <v>800</v>
      </c>
      <c r="F5" s="5"/>
      <c r="G5" s="5"/>
      <c r="H5" s="5"/>
    </row>
    <row r="6" spans="1:8" ht="12.75">
      <c r="A6" s="6" t="s">
        <v>10</v>
      </c>
      <c r="B6" s="5" t="s">
        <v>11</v>
      </c>
      <c r="C6" s="5"/>
      <c r="D6" s="5"/>
      <c r="E6" s="5"/>
      <c r="F6" s="7">
        <v>60</v>
      </c>
      <c r="G6" s="8">
        <f>E14/C14</f>
        <v>9.441176470588236</v>
      </c>
      <c r="H6" s="5">
        <f>F6*G6</f>
        <v>566.4705882352941</v>
      </c>
    </row>
    <row r="7" spans="1:8" ht="12.75">
      <c r="A7" s="6" t="s">
        <v>12</v>
      </c>
      <c r="B7" s="5" t="s">
        <v>13</v>
      </c>
      <c r="C7" s="5">
        <v>120</v>
      </c>
      <c r="D7" s="5">
        <v>10.5</v>
      </c>
      <c r="E7" s="5">
        <f>C7*D7</f>
        <v>1260</v>
      </c>
      <c r="F7" s="7"/>
      <c r="G7" s="5"/>
      <c r="H7" s="5"/>
    </row>
    <row r="8" spans="1:8" ht="12.75">
      <c r="A8" s="6" t="s">
        <v>14</v>
      </c>
      <c r="B8" s="5" t="s">
        <v>15</v>
      </c>
      <c r="C8" s="5"/>
      <c r="D8" s="5"/>
      <c r="E8" s="5"/>
      <c r="F8" s="7">
        <v>55</v>
      </c>
      <c r="G8" s="8">
        <f>E14/C14</f>
        <v>9.441176470588236</v>
      </c>
      <c r="H8" s="5">
        <f>F8*G8</f>
        <v>519.2647058823529</v>
      </c>
    </row>
    <row r="9" spans="1:8" ht="12.75">
      <c r="A9" s="6" t="s">
        <v>16</v>
      </c>
      <c r="B9" s="5" t="s">
        <v>17</v>
      </c>
      <c r="C9" s="5">
        <v>160</v>
      </c>
      <c r="D9" s="5">
        <v>10.75</v>
      </c>
      <c r="E9" s="5">
        <f>C9*D9</f>
        <v>1720</v>
      </c>
      <c r="F9" s="7"/>
      <c r="G9" s="5"/>
      <c r="H9" s="5"/>
    </row>
    <row r="10" spans="1:8" ht="12.75">
      <c r="A10" s="6" t="s">
        <v>18</v>
      </c>
      <c r="B10" s="5" t="s">
        <v>19</v>
      </c>
      <c r="C10" s="5"/>
      <c r="D10" s="5"/>
      <c r="E10" s="5"/>
      <c r="F10" s="7">
        <v>35</v>
      </c>
      <c r="G10" s="8">
        <f>E14/C14</f>
        <v>9.441176470588236</v>
      </c>
      <c r="H10" s="5">
        <f>F10*G10</f>
        <v>330.44117647058823</v>
      </c>
    </row>
    <row r="11" spans="1:8" ht="12.75">
      <c r="A11" s="6" t="s">
        <v>20</v>
      </c>
      <c r="B11" s="5" t="s">
        <v>21</v>
      </c>
      <c r="C11" s="5"/>
      <c r="D11" s="5"/>
      <c r="E11" s="5"/>
      <c r="F11" s="5">
        <v>170</v>
      </c>
      <c r="G11" s="8">
        <f>E14/C14</f>
        <v>9.441176470588236</v>
      </c>
      <c r="H11" s="5">
        <f>F11*G11</f>
        <v>1605</v>
      </c>
    </row>
    <row r="12" spans="1:8" ht="12.75">
      <c r="A12" s="6" t="s">
        <v>22</v>
      </c>
      <c r="B12" s="3" t="s">
        <v>23</v>
      </c>
      <c r="C12" s="3">
        <v>320</v>
      </c>
      <c r="D12" s="3">
        <v>8.25</v>
      </c>
      <c r="E12" s="3">
        <f>C12*D12</f>
        <v>2640</v>
      </c>
      <c r="F12" s="3"/>
      <c r="G12" s="3"/>
      <c r="H12" s="3"/>
    </row>
    <row r="13" spans="1:8" ht="12.75">
      <c r="A13" s="9">
        <v>41759</v>
      </c>
      <c r="B13" s="3" t="s">
        <v>24</v>
      </c>
      <c r="C13" s="3"/>
      <c r="D13" s="3"/>
      <c r="E13" s="3"/>
      <c r="F13" s="3">
        <f>C14-F6-F8-F10-F11</f>
        <v>360</v>
      </c>
      <c r="G13" s="3">
        <f>E14/C14</f>
        <v>9.441176470588236</v>
      </c>
      <c r="H13" s="3">
        <f>F13*G13</f>
        <v>3398.823529411765</v>
      </c>
    </row>
    <row r="14" spans="1:8" ht="12.75">
      <c r="A14" s="9" t="s">
        <v>25</v>
      </c>
      <c r="B14" s="3"/>
      <c r="C14" s="3">
        <f>SUM(C5:C12)</f>
        <v>680</v>
      </c>
      <c r="D14" s="3">
        <f>E14/C14</f>
        <v>9.441176470588236</v>
      </c>
      <c r="E14" s="3">
        <f>SUM(E5:E12)</f>
        <v>6420</v>
      </c>
      <c r="F14" s="3">
        <f>SUM(F6:F13)</f>
        <v>680</v>
      </c>
      <c r="G14" s="3"/>
      <c r="H14" s="3">
        <f>SUM(H6:H13)</f>
        <v>6420</v>
      </c>
    </row>
    <row r="15" spans="1:8" ht="12.75">
      <c r="A15" s="9"/>
      <c r="B15" s="3"/>
      <c r="C15" s="3"/>
      <c r="D15" s="3"/>
      <c r="E15" s="3"/>
      <c r="F15" s="3"/>
      <c r="G15" s="3"/>
      <c r="H15" s="3"/>
    </row>
    <row r="16" spans="1:11" ht="12.7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 t="s"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3" t="s">
        <v>2</v>
      </c>
      <c r="B18" s="3"/>
      <c r="C18" s="3" t="s">
        <v>3</v>
      </c>
      <c r="D18" s="3"/>
      <c r="E18" s="3"/>
      <c r="F18" s="3" t="s">
        <v>4</v>
      </c>
      <c r="G18" s="3"/>
      <c r="H18" s="3"/>
      <c r="I18" s="3" t="s">
        <v>27</v>
      </c>
      <c r="J18" s="3"/>
      <c r="K18" s="3"/>
    </row>
    <row r="19" spans="1:11" ht="12.75">
      <c r="A19" s="3"/>
      <c r="B19" s="3"/>
      <c r="C19" s="3" t="s">
        <v>5</v>
      </c>
      <c r="D19" s="3" t="s">
        <v>6</v>
      </c>
      <c r="E19" s="3" t="s">
        <v>8</v>
      </c>
      <c r="F19" s="3" t="s">
        <v>5</v>
      </c>
      <c r="G19" s="3" t="s">
        <v>6</v>
      </c>
      <c r="H19" s="3" t="s">
        <v>8</v>
      </c>
      <c r="I19" s="3" t="s">
        <v>5</v>
      </c>
      <c r="J19" s="3" t="s">
        <v>28</v>
      </c>
      <c r="K19" s="3" t="s">
        <v>8</v>
      </c>
    </row>
    <row r="20" spans="1:11" ht="12.75">
      <c r="A20" s="9">
        <v>41730</v>
      </c>
      <c r="B20" s="3" t="s">
        <v>9</v>
      </c>
      <c r="C20" s="3"/>
      <c r="D20" s="3"/>
      <c r="E20" s="3"/>
      <c r="F20" s="3"/>
      <c r="G20" s="3"/>
      <c r="H20" s="3"/>
      <c r="I20" s="3">
        <v>80</v>
      </c>
      <c r="J20" s="3">
        <v>10</v>
      </c>
      <c r="K20" s="3">
        <v>800</v>
      </c>
    </row>
    <row r="21" spans="1:11" ht="12.75">
      <c r="A21" s="9">
        <v>41735</v>
      </c>
      <c r="B21" s="3" t="s">
        <v>11</v>
      </c>
      <c r="C21" s="3"/>
      <c r="D21" s="3"/>
      <c r="E21" s="3"/>
      <c r="F21" s="3">
        <v>60</v>
      </c>
      <c r="G21" s="3">
        <v>10</v>
      </c>
      <c r="H21" s="3">
        <v>600</v>
      </c>
      <c r="I21" s="3">
        <v>20</v>
      </c>
      <c r="J21" s="3">
        <v>10</v>
      </c>
      <c r="K21" s="3">
        <v>200</v>
      </c>
    </row>
    <row r="22" spans="1:11" ht="12.75">
      <c r="A22" s="9" t="s">
        <v>12</v>
      </c>
      <c r="B22" s="3" t="s">
        <v>13</v>
      </c>
      <c r="C22" s="3">
        <v>120</v>
      </c>
      <c r="D22" s="3">
        <v>10.5</v>
      </c>
      <c r="E22" s="3">
        <v>1260</v>
      </c>
      <c r="F22" s="3"/>
      <c r="G22" s="3"/>
      <c r="H22" s="3"/>
      <c r="I22" s="3">
        <v>20</v>
      </c>
      <c r="J22" s="3">
        <v>10</v>
      </c>
      <c r="K22" s="3">
        <v>200</v>
      </c>
    </row>
    <row r="23" spans="1:11" ht="12.75">
      <c r="A23" s="3"/>
      <c r="B23" s="3"/>
      <c r="C23" s="3"/>
      <c r="D23" s="3"/>
      <c r="E23" s="3"/>
      <c r="F23" s="3"/>
      <c r="G23" s="3"/>
      <c r="H23" s="3"/>
      <c r="I23" s="3">
        <v>120</v>
      </c>
      <c r="J23" s="3">
        <v>10.5</v>
      </c>
      <c r="K23" s="3">
        <v>1260</v>
      </c>
    </row>
    <row r="24" spans="1:11" ht="12.75">
      <c r="A24" s="9" t="s">
        <v>14</v>
      </c>
      <c r="B24" s="3" t="s">
        <v>15</v>
      </c>
      <c r="C24" s="3"/>
      <c r="D24" s="3"/>
      <c r="E24" s="3"/>
      <c r="F24" s="3">
        <v>20</v>
      </c>
      <c r="G24" s="3">
        <v>10</v>
      </c>
      <c r="H24" s="3">
        <v>200</v>
      </c>
      <c r="I24" s="3">
        <f>I23-F25</f>
        <v>85</v>
      </c>
      <c r="J24" s="3">
        <v>10.5</v>
      </c>
      <c r="K24" s="3">
        <f>I24*J24</f>
        <v>892.5</v>
      </c>
    </row>
    <row r="25" spans="1:11" ht="12.75">
      <c r="A25" s="3"/>
      <c r="B25" s="3"/>
      <c r="C25" s="3"/>
      <c r="D25" s="3"/>
      <c r="E25" s="3"/>
      <c r="F25" s="3">
        <v>35</v>
      </c>
      <c r="G25" s="3">
        <v>10.5</v>
      </c>
      <c r="H25" s="3">
        <f>F25*G25</f>
        <v>367.5</v>
      </c>
      <c r="I25" s="3"/>
      <c r="J25" s="3"/>
      <c r="K25" s="3"/>
    </row>
    <row r="26" spans="1:11" ht="12.75">
      <c r="A26" s="9" t="s">
        <v>16</v>
      </c>
      <c r="B26" s="3" t="s">
        <v>17</v>
      </c>
      <c r="C26" s="3">
        <v>160</v>
      </c>
      <c r="D26" s="3">
        <v>10.75</v>
      </c>
      <c r="E26" s="3">
        <v>1720</v>
      </c>
      <c r="F26" s="3"/>
      <c r="G26" s="3"/>
      <c r="H26" s="3"/>
      <c r="I26" s="3">
        <v>85</v>
      </c>
      <c r="J26" s="3">
        <v>10.5</v>
      </c>
      <c r="K26" s="3">
        <f>I26*J26</f>
        <v>892.5</v>
      </c>
    </row>
    <row r="27" spans="1:11" ht="12.75">
      <c r="A27" s="9"/>
      <c r="B27" s="3"/>
      <c r="C27" s="3"/>
      <c r="D27" s="3"/>
      <c r="E27" s="3"/>
      <c r="F27" s="3"/>
      <c r="G27" s="3"/>
      <c r="H27" s="3"/>
      <c r="I27" s="3">
        <v>160</v>
      </c>
      <c r="J27" s="3">
        <v>10.75</v>
      </c>
      <c r="K27" s="3">
        <f>I27*J27</f>
        <v>1720</v>
      </c>
    </row>
    <row r="28" spans="1:11" ht="12.75">
      <c r="A28" s="3" t="s">
        <v>18</v>
      </c>
      <c r="B28" s="3" t="s">
        <v>19</v>
      </c>
      <c r="C28" s="3"/>
      <c r="D28" s="3"/>
      <c r="E28" s="3"/>
      <c r="F28" s="3">
        <v>35</v>
      </c>
      <c r="G28" s="3">
        <v>10.5</v>
      </c>
      <c r="H28" s="3">
        <f>F28*G28</f>
        <v>367.5</v>
      </c>
      <c r="I28" s="3">
        <v>50</v>
      </c>
      <c r="J28" s="3">
        <v>10.5</v>
      </c>
      <c r="K28" s="3">
        <f>I28*J28</f>
        <v>525</v>
      </c>
    </row>
    <row r="29" spans="1:11" ht="12.75">
      <c r="A29" s="9"/>
      <c r="B29" s="3"/>
      <c r="C29" s="3"/>
      <c r="D29" s="3"/>
      <c r="E29" s="3"/>
      <c r="F29" s="3"/>
      <c r="G29" s="3"/>
      <c r="H29" s="3"/>
      <c r="I29" s="3">
        <v>160</v>
      </c>
      <c r="J29" s="3">
        <v>10.75</v>
      </c>
      <c r="K29" s="3">
        <v>1720</v>
      </c>
    </row>
    <row r="30" spans="1:11" ht="12.75">
      <c r="A30" s="6" t="s">
        <v>20</v>
      </c>
      <c r="B30" s="5" t="s">
        <v>21</v>
      </c>
      <c r="C30" s="3"/>
      <c r="D30" s="3"/>
      <c r="E30" s="3"/>
      <c r="F30" s="3">
        <v>50</v>
      </c>
      <c r="G30" s="3">
        <v>10.5</v>
      </c>
      <c r="H30" s="3">
        <v>525</v>
      </c>
      <c r="I30" s="3">
        <v>40</v>
      </c>
      <c r="J30" s="3">
        <v>10.75</v>
      </c>
      <c r="K30" s="3">
        <f>I30*J30</f>
        <v>430</v>
      </c>
    </row>
    <row r="31" spans="1:11" ht="12.75">
      <c r="A31" s="9"/>
      <c r="B31" s="3"/>
      <c r="C31" s="3"/>
      <c r="D31" s="3"/>
      <c r="E31" s="3"/>
      <c r="F31" s="3">
        <v>120</v>
      </c>
      <c r="G31" s="3">
        <v>10.75</v>
      </c>
      <c r="H31" s="3">
        <f>F31*G31</f>
        <v>1290</v>
      </c>
      <c r="I31" s="3"/>
      <c r="J31" s="3"/>
      <c r="K31" s="3"/>
    </row>
    <row r="32" spans="1:11" ht="12.75">
      <c r="A32" s="9" t="s">
        <v>22</v>
      </c>
      <c r="B32" s="3" t="s">
        <v>23</v>
      </c>
      <c r="C32" s="3">
        <v>320</v>
      </c>
      <c r="D32" s="3">
        <v>8.25</v>
      </c>
      <c r="E32" s="3">
        <v>2640</v>
      </c>
      <c r="F32" s="3"/>
      <c r="G32" s="3"/>
      <c r="H32" s="3"/>
      <c r="I32" s="3">
        <v>40</v>
      </c>
      <c r="J32" s="3">
        <v>10.75</v>
      </c>
      <c r="K32" s="3">
        <f>I32*J32</f>
        <v>430</v>
      </c>
    </row>
    <row r="33" spans="1:11" ht="12.75">
      <c r="A33" s="9"/>
      <c r="B33" s="3"/>
      <c r="C33" s="3"/>
      <c r="D33" s="3"/>
      <c r="E33" s="3"/>
      <c r="F33" s="3"/>
      <c r="G33" s="3"/>
      <c r="H33" s="3"/>
      <c r="I33" s="3">
        <v>320</v>
      </c>
      <c r="J33" s="3">
        <v>8.25</v>
      </c>
      <c r="K33" s="3">
        <v>2640</v>
      </c>
    </row>
    <row r="34" spans="1:11" ht="12.75">
      <c r="A34" s="9">
        <v>41759</v>
      </c>
      <c r="B34" s="3" t="s">
        <v>24</v>
      </c>
      <c r="C34" s="3"/>
      <c r="D34" s="3"/>
      <c r="E34" s="3"/>
      <c r="F34" s="3"/>
      <c r="G34" s="3"/>
      <c r="H34" s="3"/>
      <c r="I34" s="3">
        <v>40</v>
      </c>
      <c r="J34" s="3">
        <v>10.75</v>
      </c>
      <c r="K34" s="3">
        <v>430</v>
      </c>
    </row>
    <row r="35" spans="1:11" ht="12.75">
      <c r="A35" s="3"/>
      <c r="B35" s="3"/>
      <c r="C35" s="3"/>
      <c r="D35" s="3"/>
      <c r="E35" s="3"/>
      <c r="F35" s="3"/>
      <c r="G35" s="3"/>
      <c r="H35" s="3"/>
      <c r="I35" s="3">
        <v>320</v>
      </c>
      <c r="J35" s="3">
        <v>8.25</v>
      </c>
      <c r="K35" s="3">
        <v>2640</v>
      </c>
    </row>
    <row r="37" spans="1:11" ht="12.75">
      <c r="A37" s="1" t="s">
        <v>29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 t="s">
        <v>30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3" t="s">
        <v>2</v>
      </c>
      <c r="B39" s="3"/>
      <c r="C39" s="3" t="s">
        <v>3</v>
      </c>
      <c r="D39" s="3"/>
      <c r="E39" s="3"/>
      <c r="F39" s="3" t="s">
        <v>4</v>
      </c>
      <c r="G39" s="3"/>
      <c r="H39" s="3"/>
      <c r="I39" s="3" t="s">
        <v>27</v>
      </c>
      <c r="J39" s="3"/>
      <c r="K39" s="3"/>
    </row>
    <row r="40" spans="1:11" ht="12.75">
      <c r="A40" s="3"/>
      <c r="B40" s="3"/>
      <c r="C40" s="3" t="s">
        <v>5</v>
      </c>
      <c r="D40" s="3" t="s">
        <v>6</v>
      </c>
      <c r="E40" s="3" t="s">
        <v>8</v>
      </c>
      <c r="F40" s="3" t="s">
        <v>5</v>
      </c>
      <c r="G40" s="3" t="s">
        <v>6</v>
      </c>
      <c r="H40" s="3" t="s">
        <v>8</v>
      </c>
      <c r="I40" s="3" t="s">
        <v>5</v>
      </c>
      <c r="J40" s="3" t="s">
        <v>6</v>
      </c>
      <c r="K40" s="3" t="s">
        <v>8</v>
      </c>
    </row>
    <row r="41" spans="1:11" ht="12.75">
      <c r="A41" s="9">
        <v>41730</v>
      </c>
      <c r="B41" s="3" t="s">
        <v>9</v>
      </c>
      <c r="C41" s="3"/>
      <c r="D41" s="3"/>
      <c r="E41" s="3"/>
      <c r="F41" s="3"/>
      <c r="G41" s="3"/>
      <c r="H41" s="3"/>
      <c r="I41" s="3">
        <v>80</v>
      </c>
      <c r="J41" s="3">
        <v>10</v>
      </c>
      <c r="K41" s="3">
        <v>800</v>
      </c>
    </row>
    <row r="42" spans="1:11" ht="12.75">
      <c r="A42" s="9">
        <v>41735</v>
      </c>
      <c r="B42" s="3" t="s">
        <v>11</v>
      </c>
      <c r="C42" s="3"/>
      <c r="D42" s="3"/>
      <c r="E42" s="3"/>
      <c r="F42" s="3">
        <v>60</v>
      </c>
      <c r="G42" s="3">
        <v>10</v>
      </c>
      <c r="H42" s="3">
        <v>600</v>
      </c>
      <c r="I42" s="3">
        <v>20</v>
      </c>
      <c r="J42" s="3">
        <v>10</v>
      </c>
      <c r="K42" s="3">
        <v>200</v>
      </c>
    </row>
    <row r="43" spans="1:11" ht="12.75">
      <c r="A43" s="9" t="s">
        <v>12</v>
      </c>
      <c r="B43" s="3" t="s">
        <v>13</v>
      </c>
      <c r="C43" s="3">
        <v>120</v>
      </c>
      <c r="D43" s="3">
        <v>10.5</v>
      </c>
      <c r="E43" s="3">
        <v>1260</v>
      </c>
      <c r="F43" s="3"/>
      <c r="G43" s="3"/>
      <c r="H43" s="3"/>
      <c r="I43" s="3">
        <v>20</v>
      </c>
      <c r="J43" s="3">
        <v>10</v>
      </c>
      <c r="K43" s="3">
        <v>200</v>
      </c>
    </row>
    <row r="44" spans="1:11" ht="12.75">
      <c r="A44" s="3"/>
      <c r="B44" s="3"/>
      <c r="C44" s="3"/>
      <c r="D44" s="3"/>
      <c r="E44" s="3"/>
      <c r="F44" s="3"/>
      <c r="G44" s="3"/>
      <c r="H44" s="3"/>
      <c r="I44" s="3">
        <v>120</v>
      </c>
      <c r="J44" s="3">
        <v>10.5</v>
      </c>
      <c r="K44" s="3">
        <v>1260</v>
      </c>
    </row>
    <row r="45" spans="1:11" ht="12.75">
      <c r="A45" s="9" t="s">
        <v>14</v>
      </c>
      <c r="B45" s="3" t="s">
        <v>15</v>
      </c>
      <c r="C45" s="3"/>
      <c r="D45" s="3"/>
      <c r="E45" s="3"/>
      <c r="F45" s="3">
        <v>55</v>
      </c>
      <c r="G45" s="3">
        <v>10.5</v>
      </c>
      <c r="H45" s="3">
        <f>F45*G45</f>
        <v>577.5</v>
      </c>
      <c r="I45" s="3">
        <v>20</v>
      </c>
      <c r="J45" s="3">
        <v>10</v>
      </c>
      <c r="K45" s="3">
        <v>200</v>
      </c>
    </row>
    <row r="46" spans="1:11" ht="12.75">
      <c r="A46" s="3"/>
      <c r="B46" s="3"/>
      <c r="C46" s="3"/>
      <c r="D46" s="3"/>
      <c r="E46" s="3"/>
      <c r="F46" s="3"/>
      <c r="G46" s="3"/>
      <c r="H46" s="3"/>
      <c r="I46" s="3">
        <f>I44-F45</f>
        <v>65</v>
      </c>
      <c r="J46" s="3">
        <v>10.5</v>
      </c>
      <c r="K46" s="3">
        <f>I46*J46</f>
        <v>682.5</v>
      </c>
    </row>
    <row r="47" spans="1:11" ht="12.75">
      <c r="A47" s="9" t="s">
        <v>16</v>
      </c>
      <c r="B47" s="3" t="s">
        <v>17</v>
      </c>
      <c r="C47" s="3">
        <v>160</v>
      </c>
      <c r="D47" s="3">
        <v>10.75</v>
      </c>
      <c r="E47" s="3">
        <v>1720</v>
      </c>
      <c r="F47" s="3"/>
      <c r="G47" s="3"/>
      <c r="H47" s="3"/>
      <c r="I47" s="3">
        <v>20</v>
      </c>
      <c r="J47" s="3">
        <v>10</v>
      </c>
      <c r="K47" s="3">
        <v>200</v>
      </c>
    </row>
    <row r="48" spans="1:11" ht="12.75">
      <c r="A48" s="3"/>
      <c r="B48" s="3"/>
      <c r="C48" s="3"/>
      <c r="D48" s="3"/>
      <c r="E48" s="3"/>
      <c r="F48" s="3"/>
      <c r="G48" s="3"/>
      <c r="H48" s="3"/>
      <c r="I48" s="3">
        <f>I46-F47</f>
        <v>65</v>
      </c>
      <c r="J48" s="3">
        <v>10.5</v>
      </c>
      <c r="K48" s="3">
        <f>I48*J48</f>
        <v>682.5</v>
      </c>
    </row>
    <row r="49" spans="1:11" ht="12.75">
      <c r="A49" s="3"/>
      <c r="B49" s="3"/>
      <c r="C49" s="3"/>
      <c r="D49" s="3"/>
      <c r="E49" s="3"/>
      <c r="F49" s="3"/>
      <c r="G49" s="3"/>
      <c r="H49" s="3"/>
      <c r="I49" s="3">
        <v>160</v>
      </c>
      <c r="J49" s="3">
        <v>10.75</v>
      </c>
      <c r="K49" s="3">
        <v>1720</v>
      </c>
    </row>
    <row r="50" spans="1:11" ht="12.75">
      <c r="A50" s="9" t="s">
        <v>18</v>
      </c>
      <c r="B50" s="3" t="s">
        <v>19</v>
      </c>
      <c r="C50" s="3"/>
      <c r="D50" s="3"/>
      <c r="E50" s="3"/>
      <c r="F50" s="3">
        <v>35</v>
      </c>
      <c r="G50" s="3">
        <v>10.75</v>
      </c>
      <c r="H50" s="3">
        <f>F50*G50</f>
        <v>376.25</v>
      </c>
      <c r="I50" s="3">
        <v>20</v>
      </c>
      <c r="J50" s="3">
        <v>10</v>
      </c>
      <c r="K50" s="3">
        <v>200</v>
      </c>
    </row>
    <row r="51" spans="1:11" ht="12.75">
      <c r="A51" s="3"/>
      <c r="B51" s="3"/>
      <c r="C51" s="3"/>
      <c r="D51" s="3"/>
      <c r="E51" s="3"/>
      <c r="F51" s="3"/>
      <c r="G51" s="3"/>
      <c r="H51" s="3"/>
      <c r="I51" s="3">
        <v>65</v>
      </c>
      <c r="J51" s="3">
        <v>10.5</v>
      </c>
      <c r="K51" s="3">
        <f>I51*J51</f>
        <v>682.5</v>
      </c>
    </row>
    <row r="52" spans="1:11" ht="12.75">
      <c r="A52" s="3"/>
      <c r="B52" s="3"/>
      <c r="C52" s="3"/>
      <c r="D52" s="3"/>
      <c r="E52" s="3"/>
      <c r="F52" s="3"/>
      <c r="G52" s="3"/>
      <c r="H52" s="3"/>
      <c r="I52" s="3">
        <f>I49-F50</f>
        <v>125</v>
      </c>
      <c r="J52" s="3">
        <v>10.75</v>
      </c>
      <c r="K52" s="3">
        <f>I52*J52</f>
        <v>1343.75</v>
      </c>
    </row>
    <row r="53" spans="1:11" ht="12.75">
      <c r="A53" s="3" t="s">
        <v>20</v>
      </c>
      <c r="B53" s="3" t="s">
        <v>21</v>
      </c>
      <c r="C53" s="3"/>
      <c r="D53" s="3"/>
      <c r="E53" s="3"/>
      <c r="F53" s="3">
        <v>125</v>
      </c>
      <c r="G53" s="3">
        <v>10.75</v>
      </c>
      <c r="H53" s="3">
        <v>1343.75</v>
      </c>
      <c r="I53" s="3">
        <v>20</v>
      </c>
      <c r="J53" s="3">
        <v>10</v>
      </c>
      <c r="K53" s="3">
        <v>200</v>
      </c>
    </row>
    <row r="54" spans="1:11" ht="12.75">
      <c r="A54" s="9"/>
      <c r="B54" s="3"/>
      <c r="C54" s="3"/>
      <c r="D54" s="3"/>
      <c r="E54" s="3"/>
      <c r="F54" s="3">
        <f>170-I52</f>
        <v>45</v>
      </c>
      <c r="G54" s="3">
        <v>10.5</v>
      </c>
      <c r="H54" s="3">
        <f>F54*G54</f>
        <v>472.5</v>
      </c>
      <c r="I54" s="3">
        <f>I51-F54</f>
        <v>20</v>
      </c>
      <c r="J54" s="3">
        <v>10.5</v>
      </c>
      <c r="K54" s="3">
        <f>I54*J54</f>
        <v>210</v>
      </c>
    </row>
    <row r="55" spans="1:11" ht="12.75">
      <c r="A55" s="3" t="s">
        <v>22</v>
      </c>
      <c r="B55" s="3" t="s">
        <v>23</v>
      </c>
      <c r="C55" s="3">
        <v>320</v>
      </c>
      <c r="D55" s="3">
        <v>8.25</v>
      </c>
      <c r="E55" s="3">
        <v>2640</v>
      </c>
      <c r="F55" s="3"/>
      <c r="G55" s="3"/>
      <c r="H55" s="3"/>
      <c r="I55" s="3">
        <v>20</v>
      </c>
      <c r="J55" s="3">
        <v>10</v>
      </c>
      <c r="K55" s="3">
        <v>200</v>
      </c>
    </row>
    <row r="56" spans="1:11" ht="12.75">
      <c r="A56" s="3"/>
      <c r="B56" s="3"/>
      <c r="C56" s="3"/>
      <c r="D56" s="3"/>
      <c r="E56" s="3"/>
      <c r="F56" s="3"/>
      <c r="G56" s="3"/>
      <c r="H56" s="3"/>
      <c r="I56" s="3">
        <v>20</v>
      </c>
      <c r="J56" s="3">
        <v>10.5</v>
      </c>
      <c r="K56" s="3">
        <v>210</v>
      </c>
    </row>
    <row r="57" spans="1:11" ht="12.75">
      <c r="A57" s="3"/>
      <c r="B57" s="3"/>
      <c r="C57" s="3"/>
      <c r="D57" s="3"/>
      <c r="E57" s="3"/>
      <c r="F57" s="3"/>
      <c r="G57" s="3"/>
      <c r="H57" s="3"/>
      <c r="I57" s="3">
        <v>320</v>
      </c>
      <c r="J57" s="3">
        <v>8.25</v>
      </c>
      <c r="K57" s="3">
        <v>2640</v>
      </c>
    </row>
    <row r="58" spans="1:11" ht="12.75">
      <c r="A58" s="4">
        <v>41759</v>
      </c>
      <c r="B58" s="10" t="s">
        <v>24</v>
      </c>
      <c r="C58" s="10"/>
      <c r="D58" s="10"/>
      <c r="E58" s="10"/>
      <c r="F58" s="10"/>
      <c r="G58" s="10"/>
      <c r="H58" s="10"/>
      <c r="I58" s="3">
        <v>20</v>
      </c>
      <c r="J58" s="3">
        <v>10</v>
      </c>
      <c r="K58" s="3">
        <v>200</v>
      </c>
    </row>
    <row r="59" spans="1:11" ht="12.75">
      <c r="A59" s="11"/>
      <c r="B59" s="11"/>
      <c r="C59" s="11"/>
      <c r="D59" s="11"/>
      <c r="E59" s="11"/>
      <c r="F59" s="11"/>
      <c r="G59" s="11"/>
      <c r="H59" s="11"/>
      <c r="I59" s="3">
        <v>20</v>
      </c>
      <c r="J59" s="3">
        <v>10.5</v>
      </c>
      <c r="K59" s="3">
        <v>210</v>
      </c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3">
        <v>320</v>
      </c>
      <c r="J60" s="3">
        <v>8.25</v>
      </c>
      <c r="K60" s="3">
        <v>2640</v>
      </c>
    </row>
  </sheetData>
  <sheetProtection selectLockedCells="1" selectUnlockedCells="1"/>
  <mergeCells count="14">
    <mergeCell ref="A1:H1"/>
    <mergeCell ref="A2:H2"/>
    <mergeCell ref="C3:E3"/>
    <mergeCell ref="F3:H3"/>
    <mergeCell ref="A16:K16"/>
    <mergeCell ref="A17:K17"/>
    <mergeCell ref="C18:E18"/>
    <mergeCell ref="F18:H18"/>
    <mergeCell ref="I18:K18"/>
    <mergeCell ref="A37:K37"/>
    <mergeCell ref="A38:K38"/>
    <mergeCell ref="C39:E39"/>
    <mergeCell ref="F39:H39"/>
    <mergeCell ref="I39:K39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Bethgnies</dc:creator>
  <cp:keywords/>
  <dc:description/>
  <cp:lastModifiedBy>Delphine Bethgnies</cp:lastModifiedBy>
  <cp:lastPrinted>2012-12-03T20:31:22Z</cp:lastPrinted>
  <dcterms:created xsi:type="dcterms:W3CDTF">2012-12-03T19:48:34Z</dcterms:created>
  <dcterms:modified xsi:type="dcterms:W3CDTF">2020-03-16T09:46:58Z</dcterms:modified>
  <cp:category/>
  <cp:version/>
  <cp:contentType/>
  <cp:contentStatus/>
  <cp:revision>21</cp:revision>
</cp:coreProperties>
</file>